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dy Mckenna\Documents\TYC and Tahoe Community Sailing\Tahoe Community Sailing Financials 2020\"/>
    </mc:Choice>
  </mc:AlternateContent>
  <xr:revisionPtr revIDLastSave="0" documentId="13_ncr:1_{600A5CCA-D51F-4307-8EF8-399CE5328C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ofit and Los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" l="1"/>
  <c r="B14" i="1" l="1"/>
  <c r="B24" i="1" l="1"/>
  <c r="B29" i="1" s="1"/>
  <c r="B27" i="1" l="1"/>
  <c r="B28" i="1" s="1"/>
</calcChain>
</file>

<file path=xl/sharedStrings.xml><?xml version="1.0" encoding="utf-8"?>
<sst xmlns="http://schemas.openxmlformats.org/spreadsheetml/2006/main" count="26" uniqueCount="26">
  <si>
    <t>Total</t>
  </si>
  <si>
    <t>Income</t>
  </si>
  <si>
    <t>Expenses</t>
  </si>
  <si>
    <t>Total Expenses</t>
  </si>
  <si>
    <t>Net Operating Income</t>
  </si>
  <si>
    <t>Other Expenses</t>
  </si>
  <si>
    <t xml:space="preserve">   Reconciliation Discrepancies-1</t>
  </si>
  <si>
    <t>Total Other Expenses</t>
  </si>
  <si>
    <t>Net Income</t>
  </si>
  <si>
    <t>Net Other Expenses</t>
  </si>
  <si>
    <t xml:space="preserve">   Categorized Income</t>
  </si>
  <si>
    <t xml:space="preserve">           Donations</t>
  </si>
  <si>
    <t>Gross Income</t>
  </si>
  <si>
    <t>Saturday December 12, 2020 Accrual Basis</t>
  </si>
  <si>
    <t xml:space="preserve">               Tahoe Yacht Club</t>
  </si>
  <si>
    <t xml:space="preserve">               Tahoe Community Sdailing Foundation</t>
  </si>
  <si>
    <t xml:space="preserve">            Rollover Funds From FY 2019</t>
  </si>
  <si>
    <t>?</t>
  </si>
  <si>
    <t xml:space="preserve">              TYC Team Fees for Regattas</t>
  </si>
  <si>
    <t xml:space="preserve">              Watercraft Parts/Equipment</t>
  </si>
  <si>
    <t xml:space="preserve">              Regatta Supplies</t>
  </si>
  <si>
    <t>TYC/TCSF JUNIOR RACE TEAM</t>
  </si>
  <si>
    <t xml:space="preserve">                                               01/01/2020-12/31/2020</t>
  </si>
  <si>
    <t xml:space="preserve">                        Profit And Loss Statement</t>
  </si>
  <si>
    <t xml:space="preserve">              Regatta Registration</t>
  </si>
  <si>
    <t xml:space="preserve">             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</si>
</sst>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9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44" fontId="1" fillId="0" borderId="1" xfId="1" applyFont="1" applyBorder="1" applyAlignment="1">
      <alignment horizontal="center" wrapText="1"/>
    </xf>
    <xf numFmtId="44" fontId="3" fillId="0" borderId="0" xfId="1" applyFont="1" applyAlignment="1">
      <alignment wrapText="1"/>
    </xf>
    <xf numFmtId="44" fontId="3" fillId="0" borderId="0" xfId="1" applyFont="1" applyAlignment="1">
      <alignment horizontal="right" wrapText="1"/>
    </xf>
    <xf numFmtId="44" fontId="2" fillId="0" borderId="2" xfId="1" applyFont="1" applyBorder="1" applyAlignment="1">
      <alignment horizontal="right" wrapText="1"/>
    </xf>
    <xf numFmtId="44" fontId="2" fillId="0" borderId="3" xfId="1" applyFont="1" applyBorder="1" applyAlignment="1">
      <alignment horizontal="right" wrapText="1"/>
    </xf>
    <xf numFmtId="44" fontId="0" fillId="0" borderId="0" xfId="1" applyFont="1"/>
    <xf numFmtId="0" fontId="0" fillId="0" borderId="0" xfId="0" applyAlignment="1">
      <alignment horizontal="center"/>
    </xf>
    <xf numFmtId="0" fontId="0" fillId="0" borderId="0" xfId="0"/>
    <xf numFmtId="15" fontId="5" fillId="0" borderId="0" xfId="0" applyNumberFormat="1" applyFont="1" applyAlignment="1">
      <alignment horizontal="center"/>
    </xf>
    <xf numFmtId="44" fontId="2" fillId="0" borderId="0" xfId="1" applyFont="1" applyBorder="1" applyAlignment="1">
      <alignment horizontal="right" wrapText="1"/>
    </xf>
    <xf numFmtId="164" fontId="3" fillId="0" borderId="0" xfId="1" applyNumberFormat="1" applyFont="1" applyAlignment="1">
      <alignment horizontal="right" wrapText="1"/>
    </xf>
    <xf numFmtId="164" fontId="7" fillId="0" borderId="2" xfId="1" applyNumberFormat="1" applyFont="1" applyBorder="1" applyAlignment="1">
      <alignment horizontal="right" wrapText="1"/>
    </xf>
    <xf numFmtId="44" fontId="7" fillId="0" borderId="0" xfId="1" applyFont="1" applyBorder="1" applyAlignment="1">
      <alignment horizontal="right" wrapText="1"/>
    </xf>
    <xf numFmtId="0" fontId="0" fillId="0" borderId="0" xfId="0"/>
    <xf numFmtId="0" fontId="0" fillId="0" borderId="0" xfId="0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"/>
  <sheetViews>
    <sheetView tabSelected="1" workbookViewId="0">
      <selection activeCell="B24" sqref="B24"/>
    </sheetView>
  </sheetViews>
  <sheetFormatPr defaultRowHeight="15" x14ac:dyDescent="0.25"/>
  <cols>
    <col min="1" max="1" width="50.85546875" customWidth="1"/>
    <col min="2" max="2" width="21.42578125" style="8" customWidth="1"/>
  </cols>
  <sheetData>
    <row r="1" spans="1:2" ht="18" x14ac:dyDescent="0.25">
      <c r="A1" s="21" t="s">
        <v>21</v>
      </c>
      <c r="B1" s="20"/>
    </row>
    <row r="2" spans="1:2" s="17" customFormat="1" ht="18" x14ac:dyDescent="0.25">
      <c r="A2" s="18" t="s">
        <v>23</v>
      </c>
    </row>
    <row r="3" spans="1:2" s="10" customFormat="1" x14ac:dyDescent="0.25">
      <c r="A3" s="9" t="s">
        <v>22</v>
      </c>
      <c r="B3" s="11"/>
    </row>
    <row r="4" spans="1:2" s="10" customFormat="1" x14ac:dyDescent="0.25">
      <c r="A4" s="11"/>
    </row>
    <row r="5" spans="1:2" x14ac:dyDescent="0.25">
      <c r="A5" s="9"/>
    </row>
    <row r="6" spans="1:2" x14ac:dyDescent="0.25">
      <c r="A6" s="1"/>
      <c r="B6" s="3" t="s">
        <v>0</v>
      </c>
    </row>
    <row r="7" spans="1:2" x14ac:dyDescent="0.25">
      <c r="A7" s="2" t="s">
        <v>1</v>
      </c>
      <c r="B7" s="4"/>
    </row>
    <row r="8" spans="1:2" x14ac:dyDescent="0.25">
      <c r="A8" s="2" t="s">
        <v>10</v>
      </c>
      <c r="B8" s="5"/>
    </row>
    <row r="9" spans="1:2" x14ac:dyDescent="0.25">
      <c r="A9" s="2" t="s">
        <v>11</v>
      </c>
      <c r="B9" s="14"/>
    </row>
    <row r="10" spans="1:2" x14ac:dyDescent="0.25">
      <c r="A10" s="2" t="s">
        <v>14</v>
      </c>
      <c r="B10" s="14">
        <v>1500</v>
      </c>
    </row>
    <row r="11" spans="1:2" s="10" customFormat="1" x14ac:dyDescent="0.25">
      <c r="A11" s="2" t="s">
        <v>15</v>
      </c>
      <c r="B11" s="15">
        <v>1500</v>
      </c>
    </row>
    <row r="12" spans="1:2" s="16" customFormat="1" x14ac:dyDescent="0.25">
      <c r="A12" s="2" t="s">
        <v>16</v>
      </c>
      <c r="B12" s="15">
        <v>246</v>
      </c>
    </row>
    <row r="13" spans="1:2" s="16" customFormat="1" x14ac:dyDescent="0.25">
      <c r="A13" s="2"/>
      <c r="B13" s="15"/>
    </row>
    <row r="14" spans="1:2" s="10" customFormat="1" x14ac:dyDescent="0.25">
      <c r="A14" s="2" t="s">
        <v>12</v>
      </c>
      <c r="B14" s="12">
        <f>SUM(B9:B13)</f>
        <v>3246</v>
      </c>
    </row>
    <row r="15" spans="1:2" s="10" customFormat="1" x14ac:dyDescent="0.25">
      <c r="A15" s="2"/>
      <c r="B15" s="12"/>
    </row>
    <row r="16" spans="1:2" x14ac:dyDescent="0.25">
      <c r="A16" s="2" t="s">
        <v>2</v>
      </c>
      <c r="B16" s="4"/>
    </row>
    <row r="17" spans="1:2" x14ac:dyDescent="0.25">
      <c r="A17" s="2" t="s">
        <v>18</v>
      </c>
      <c r="B17" s="13" t="s">
        <v>17</v>
      </c>
    </row>
    <row r="18" spans="1:2" s="10" customFormat="1" x14ac:dyDescent="0.25">
      <c r="A18" s="2" t="s">
        <v>19</v>
      </c>
      <c r="B18" s="13">
        <v>2180</v>
      </c>
    </row>
    <row r="19" spans="1:2" s="10" customFormat="1" x14ac:dyDescent="0.25">
      <c r="A19" s="2" t="s">
        <v>20</v>
      </c>
      <c r="B19" s="13">
        <v>69</v>
      </c>
    </row>
    <row r="20" spans="1:2" s="10" customFormat="1" x14ac:dyDescent="0.25">
      <c r="A20" s="2" t="s">
        <v>24</v>
      </c>
      <c r="B20" s="13">
        <v>220</v>
      </c>
    </row>
    <row r="21" spans="1:2" s="10" customFormat="1" x14ac:dyDescent="0.25">
      <c r="A21" s="2" t="s">
        <v>25</v>
      </c>
      <c r="B21" s="13"/>
    </row>
    <row r="22" spans="1:2" x14ac:dyDescent="0.25">
      <c r="A22" s="2" t="s">
        <v>3</v>
      </c>
      <c r="B22" s="6">
        <f>SUM(B17:B21)</f>
        <v>2469</v>
      </c>
    </row>
    <row r="23" spans="1:2" s="10" customFormat="1" x14ac:dyDescent="0.25">
      <c r="A23" s="2"/>
      <c r="B23" s="7"/>
    </row>
    <row r="24" spans="1:2" x14ac:dyDescent="0.25">
      <c r="A24" s="2" t="s">
        <v>4</v>
      </c>
      <c r="B24" s="6">
        <f>SUM(B14-B22)</f>
        <v>777</v>
      </c>
    </row>
    <row r="25" spans="1:2" x14ac:dyDescent="0.25">
      <c r="A25" s="2" t="s">
        <v>5</v>
      </c>
      <c r="B25" s="4"/>
    </row>
    <row r="26" spans="1:2" x14ac:dyDescent="0.25">
      <c r="A26" s="2" t="s">
        <v>6</v>
      </c>
      <c r="B26" s="5"/>
    </row>
    <row r="27" spans="1:2" x14ac:dyDescent="0.25">
      <c r="A27" s="2" t="s">
        <v>7</v>
      </c>
      <c r="B27" s="6">
        <f>SUM(B25)</f>
        <v>0</v>
      </c>
    </row>
    <row r="28" spans="1:2" x14ac:dyDescent="0.25">
      <c r="A28" s="2" t="s">
        <v>9</v>
      </c>
      <c r="B28" s="6">
        <f>(0)-(B27)</f>
        <v>0</v>
      </c>
    </row>
    <row r="29" spans="1:2" x14ac:dyDescent="0.25">
      <c r="A29" s="2" t="s">
        <v>8</v>
      </c>
      <c r="B29" s="7">
        <f>B24-B28</f>
        <v>777</v>
      </c>
    </row>
    <row r="30" spans="1:2" x14ac:dyDescent="0.25">
      <c r="A30" s="2"/>
      <c r="B30" s="4"/>
    </row>
    <row r="33" spans="1:2" x14ac:dyDescent="0.25">
      <c r="A33" s="19" t="s">
        <v>13</v>
      </c>
      <c r="B33" s="20"/>
    </row>
  </sheetData>
  <mergeCells count="2">
    <mergeCell ref="A33:B33"/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Jack McKenna</cp:lastModifiedBy>
  <cp:lastPrinted>2018-10-29T21:28:15Z</cp:lastPrinted>
  <dcterms:created xsi:type="dcterms:W3CDTF">2018-08-03T21:19:32Z</dcterms:created>
  <dcterms:modified xsi:type="dcterms:W3CDTF">2020-12-15T22:21:31Z</dcterms:modified>
</cp:coreProperties>
</file>